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5480" windowHeight="11055" activeTab="1"/>
  </bookViews>
  <sheets>
    <sheet name="PLANILHA conforme Anexo" sheetId="1" r:id="rId1"/>
    <sheet name="Auxiliar Administrativo" sheetId="2" r:id="rId2"/>
    <sheet name="Resumo" sheetId="3" r:id="rId3"/>
  </sheets>
  <definedNames/>
  <calcPr fullCalcOnLoad="1"/>
</workbook>
</file>

<file path=xl/sharedStrings.xml><?xml version="1.0" encoding="utf-8"?>
<sst xmlns="http://schemas.openxmlformats.org/spreadsheetml/2006/main" count="212" uniqueCount="157">
  <si>
    <t>INSS</t>
  </si>
  <si>
    <t>FGTS</t>
  </si>
  <si>
    <t>12.</t>
  </si>
  <si>
    <t>A</t>
  </si>
  <si>
    <t>B</t>
  </si>
  <si>
    <t>C</t>
  </si>
  <si>
    <t>D</t>
  </si>
  <si>
    <t>Data  de apresentação da Proposta (dia/mês/ano)</t>
  </si>
  <si>
    <t>Municipio/UF</t>
  </si>
  <si>
    <t>Ano Acordo, Convenção Sentenção Normativa em Dissidio Coletivo</t>
  </si>
  <si>
    <t>Curitiba - Pr</t>
  </si>
  <si>
    <t>Tipo de Serviço</t>
  </si>
  <si>
    <t>Quantidade total a Contratar</t>
  </si>
  <si>
    <t xml:space="preserve">            Dados complementares para composição dos custos referente à mão de obra</t>
  </si>
  <si>
    <t>Categoria Proficional(vinculada à execução contratual)</t>
  </si>
  <si>
    <t>de</t>
  </si>
  <si>
    <t>serviços</t>
  </si>
  <si>
    <t>E</t>
  </si>
  <si>
    <t>Discriminação dos Serviços:</t>
  </si>
  <si>
    <t xml:space="preserve">                             PLANILHA DE CUSTOS E FORMAÇÃO DE PREÇO.</t>
  </si>
  <si>
    <t>Identificação do Serviço</t>
  </si>
  <si>
    <t>Mão-de-obra vinculada à execução contratual.</t>
  </si>
  <si>
    <t>MÓDULO 1: COMPOSIÇÃO DA REMUNERAÇÃO.</t>
  </si>
  <si>
    <t>I</t>
  </si>
  <si>
    <t>F</t>
  </si>
  <si>
    <t>G</t>
  </si>
  <si>
    <t>H</t>
  </si>
  <si>
    <t>Remuneração</t>
  </si>
  <si>
    <t xml:space="preserve">Salário Base </t>
  </si>
  <si>
    <t>Outros (especificar)</t>
  </si>
  <si>
    <t>SESI ou SESC</t>
  </si>
  <si>
    <t>SENAI ou SENAC</t>
  </si>
  <si>
    <t>INCRA</t>
  </si>
  <si>
    <t>Salário Educação</t>
  </si>
  <si>
    <t>Seguro Acidente de Trabalho</t>
  </si>
  <si>
    <t>SEBRAE</t>
  </si>
  <si>
    <t>Valor</t>
  </si>
  <si>
    <t>Quantidade</t>
  </si>
  <si>
    <t>Postos</t>
  </si>
  <si>
    <t>Valor total</t>
  </si>
  <si>
    <t>(F) = (DxE)</t>
  </si>
  <si>
    <t xml:space="preserve">  Posto de serviço</t>
  </si>
  <si>
    <t xml:space="preserve"> Unidade de Medida</t>
  </si>
  <si>
    <t>PG1</t>
  </si>
  <si>
    <t>PG2</t>
  </si>
  <si>
    <t>PG4</t>
  </si>
  <si>
    <t xml:space="preserve">Convenção Dissidio Coletivo </t>
  </si>
  <si>
    <t>SIEMACO</t>
  </si>
  <si>
    <t>2012/2013</t>
  </si>
  <si>
    <t>Fundo de Formação Profissional</t>
  </si>
  <si>
    <t>Limpeza e Conservação</t>
  </si>
  <si>
    <t>Telefone/fax: 41 3030-3570/3779-9835</t>
  </si>
  <si>
    <t xml:space="preserve">Nome: Rogério Soares </t>
  </si>
  <si>
    <t xml:space="preserve">RG: 7.096.398-1  </t>
  </si>
  <si>
    <t xml:space="preserve">              PLANILHA RESUMO </t>
  </si>
  <si>
    <t xml:space="preserve">Categoria </t>
  </si>
  <si>
    <t>Valor Unitário</t>
  </si>
  <si>
    <t xml:space="preserve">Quantidade </t>
  </si>
  <si>
    <t>Valor Total</t>
  </si>
  <si>
    <t xml:space="preserve">Valor Total Mensal </t>
  </si>
  <si>
    <t>Valor Total Anual</t>
  </si>
  <si>
    <t>PRAZO DE VALIDADE DA PROPOSTA: 60(SESSENTA) DIAS.</t>
  </si>
  <si>
    <t>Assinatura:__________________________________________</t>
  </si>
  <si>
    <t>Nome Legivel:  Rogério Soares</t>
  </si>
  <si>
    <t>Identidade: 7.096.398-1 SSP/PR</t>
  </si>
  <si>
    <t>Auxiliar Administravo</t>
  </si>
  <si>
    <t xml:space="preserve">Nº de meses </t>
  </si>
  <si>
    <t>Proponente: CM LIMPEZA E CONSERVAÇÃO LTDA ME</t>
  </si>
  <si>
    <t>Endereço: Gerson Felicio dos Santos, 56 - Capão Raso - CEP 81.110-125 - Curitiba - Paraná</t>
  </si>
  <si>
    <t>email: cmlimpeza@hotmail.com</t>
  </si>
  <si>
    <t>Cargo ocupado na Empresa: Procurador</t>
  </si>
  <si>
    <t>Curitiba, 15 de agosto de 2012.</t>
  </si>
  <si>
    <t>CM LIMPEZA E CONSERVAÇÃO LTDA ME</t>
  </si>
  <si>
    <t xml:space="preserve">       CNPJ/MF 09.688.809/0001-22</t>
  </si>
  <si>
    <t xml:space="preserve">      PROPOSTA </t>
  </si>
  <si>
    <t xml:space="preserve">DADOS DO REPRESENTANTE LEGAL </t>
  </si>
  <si>
    <t xml:space="preserve">                   CM LIMPEZA E CONSERVAÇÃO LTDA ME</t>
  </si>
  <si>
    <t xml:space="preserve">                    CNPJ: 09.688.809/0001-22</t>
  </si>
  <si>
    <t>Aux. Administrativo</t>
  </si>
  <si>
    <t xml:space="preserve">    FECILCAM - AUXILIAR ADMINISTRATIVO</t>
  </si>
  <si>
    <t>Atenciosamente</t>
  </si>
  <si>
    <t>Salário Categoria Profissional (Estado)</t>
  </si>
  <si>
    <t>Horas extras</t>
  </si>
  <si>
    <t>total da remuneração</t>
  </si>
  <si>
    <t>Reserva Técnica</t>
  </si>
  <si>
    <t>custo</t>
  </si>
  <si>
    <t>percentual</t>
  </si>
  <si>
    <t>ENCARGOS SOCIAS (PERCENTUAIS EM RELAÇÃO A MÃO DE OBRA)</t>
  </si>
  <si>
    <t>MÓDULO 2</t>
  </si>
  <si>
    <t>GRUPO A</t>
  </si>
  <si>
    <t>TOTAL DO GRUPO A</t>
  </si>
  <si>
    <t>GRUPO B</t>
  </si>
  <si>
    <t>Férias + 1/3 constitucional sobre férias</t>
  </si>
  <si>
    <t>Auxilio doença</t>
  </si>
  <si>
    <t>Licença materninade/paternidade</t>
  </si>
  <si>
    <t>Faltas legais</t>
  </si>
  <si>
    <t>Acidente de trabalho</t>
  </si>
  <si>
    <t>Aviso Prévio</t>
  </si>
  <si>
    <t>13° SALÁRIO</t>
  </si>
  <si>
    <t>TOTAL DO GRUPO B</t>
  </si>
  <si>
    <t>GRUPO C</t>
  </si>
  <si>
    <t>Aviso Prévio Indenizado</t>
  </si>
  <si>
    <t>Indenização Adicional</t>
  </si>
  <si>
    <t>Indenização (rescisões s/ justa causa multa de 10% Contribuição Social)</t>
  </si>
  <si>
    <t>Indenização (rescisões s/ justa causa multa de 40% FGTS)</t>
  </si>
  <si>
    <t>TOTAL DO GRUPO C</t>
  </si>
  <si>
    <t>GRUPO D</t>
  </si>
  <si>
    <t>Incidência dos encargos do Grupo A, exceto item F, Itens A E B GRUPO C</t>
  </si>
  <si>
    <t>TOTAL DO GRUPO D</t>
  </si>
  <si>
    <t>GRUPO E</t>
  </si>
  <si>
    <t>INCIDÊNCIA Dos encargos do Grupo A sobre os itens do Grupo B</t>
  </si>
  <si>
    <t>TOTAL DO GRUPO E</t>
  </si>
  <si>
    <t>INSUMOS</t>
  </si>
  <si>
    <t>ITEM</t>
  </si>
  <si>
    <t>CUSTO</t>
  </si>
  <si>
    <t>Uniforme/EPI</t>
  </si>
  <si>
    <t>Equiapmentos</t>
  </si>
  <si>
    <t>manutenção de depreciação de equip</t>
  </si>
  <si>
    <t>vale-transporte</t>
  </si>
  <si>
    <t>vale-alimentação</t>
  </si>
  <si>
    <t>Assistência Social Familiar</t>
  </si>
  <si>
    <t>Assistência Médica</t>
  </si>
  <si>
    <t>Seguro de Vida</t>
  </si>
  <si>
    <t>Seguro de  Vida em Grupo</t>
  </si>
  <si>
    <t>Exames Médicos (adm/per/demiss)</t>
  </si>
  <si>
    <r>
      <t>Outros (a especificar</t>
    </r>
    <r>
      <rPr>
        <b/>
        <i/>
        <sz val="10"/>
        <rFont val="Arial"/>
        <family val="2"/>
      </rPr>
      <t>)</t>
    </r>
  </si>
  <si>
    <t>J</t>
  </si>
  <si>
    <t>K</t>
  </si>
  <si>
    <t>L</t>
  </si>
  <si>
    <t>M</t>
  </si>
  <si>
    <t>TOTAL DOS INSUMOS + RESERVA TÉCNICA</t>
  </si>
  <si>
    <t>R$</t>
  </si>
  <si>
    <t>OBS: A inclusão destes itens na composição dos insumos dependerá das peculiaridades de cada contrato e do acordo ou dissídio coletivo de trabalho</t>
  </si>
  <si>
    <t>MÓDULO 4</t>
  </si>
  <si>
    <t>DEMAIS COMPONENTES</t>
  </si>
  <si>
    <t>Despesas Administrativas</t>
  </si>
  <si>
    <t>Provisão do Lucro</t>
  </si>
  <si>
    <t>TOTAL DOS DEMAIS COMPONENTES</t>
  </si>
  <si>
    <t>MÓDULO 5</t>
  </si>
  <si>
    <t>TRIBUTOS</t>
  </si>
  <si>
    <t>ISSQN</t>
  </si>
  <si>
    <t>PIS</t>
  </si>
  <si>
    <t>DARF/DAS</t>
  </si>
  <si>
    <t>IRRPJ</t>
  </si>
  <si>
    <t>COFINS</t>
  </si>
  <si>
    <t>CSLL</t>
  </si>
  <si>
    <t>OUTROS A ESPECIFICAR</t>
  </si>
  <si>
    <t>PORCENTAGEM</t>
  </si>
  <si>
    <t>TOTAL DO TRIBUTOS</t>
  </si>
  <si>
    <t>valor vigia mês:</t>
  </si>
  <si>
    <t>(MO+insumos+demais comp.)</t>
  </si>
  <si>
    <t>valor vigia 12 meses</t>
  </si>
  <si>
    <t>valor total....vigias p/ atendimento 12 meses:</t>
  </si>
  <si>
    <t>carga horária de trabalho:</t>
  </si>
  <si>
    <t>Assinatura do reponsável</t>
  </si>
  <si>
    <t>nome da empresa</t>
  </si>
  <si>
    <t>CNPJ: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</si>
</sst>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  <numFmt numFmtId="173" formatCode="_-&quot;R$&quot;\ * #,##0.000_-;\-&quot;R$&quot;\ * #,##0.000_-;_-&quot;R$&quot;\ * &quot;-&quot;??_-;_-@_-"/>
    <numFmt numFmtId="174" formatCode="_-&quot;R$&quot;\ * #,##0.0000_-;\-&quot;R$&quot;\ * #,##0.0000_-;_-&quot;R$&quot;\ * &quot;-&quot;??_-;_-@_-"/>
    <numFmt numFmtId="175" formatCode="0.000%"/>
    <numFmt numFmtId="176" formatCode="0.00000"/>
    <numFmt numFmtId="177" formatCode="0.0000"/>
    <numFmt numFmtId="178" formatCode="0.000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[$-416]dddd\,\ d&quot; de &quot;mmmm&quot; de &quot;yyyy"/>
    <numFmt numFmtId="185" formatCode="_-* #,##0.00000_-;\-* #,##0.00000_-;_-* &quot;-&quot;??_-;_-@_-"/>
    <numFmt numFmtId="186" formatCode="_-* #,##0.000000_-;\-* #,##0.000000_-;_-* &quot;-&quot;??_-;_-@_-"/>
    <numFmt numFmtId="187" formatCode="_-* #,##0.0000000_-;\-* #,##0.0000000_-;_-* &quot;-&quot;??_-;_-@_-"/>
    <numFmt numFmtId="188" formatCode="_-* #,##0.00000000_-;\-* #,##0.00000000_-;_-* &quot;-&quot;??_-;_-@_-"/>
    <numFmt numFmtId="189" formatCode="_-* #,##0.000000000_-;\-* #,##0.000000000_-;_-* &quot;-&quot;??_-;_-@_-"/>
    <numFmt numFmtId="190" formatCode="_-* #,##0.0000000000_-;\-* #,##0.0000000000_-;_-* &quot;-&quot;??_-;_-@_-"/>
    <numFmt numFmtId="191" formatCode="_-* #,##0.00000000000_-;\-* #,##0.00000000000_-;_-* &quot;-&quot;??_-;_-@_-"/>
    <numFmt numFmtId="192" formatCode="_-* #,##0.000000000000_-;\-* #,##0.000000000000_-;_-* &quot;-&quot;??_-;_-@_-"/>
    <numFmt numFmtId="193" formatCode="_-* #,##0.0000000000000_-;\-* #,##0.0000000000000_-;_-* &quot;-&quot;??_-;_-@_-"/>
    <numFmt numFmtId="194" formatCode="_(* #,##0.0000_);_(* \(#,##0.0000\);_(* &quot;-&quot;????_);_(@_)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lgerian"/>
      <family val="5"/>
    </font>
    <font>
      <sz val="12"/>
      <name val="Algerian"/>
      <family val="5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0" fontId="0" fillId="0" borderId="19" xfId="47" applyFont="1" applyBorder="1" applyAlignment="1">
      <alignment/>
    </xf>
    <xf numFmtId="170" fontId="0" fillId="0" borderId="11" xfId="47" applyFont="1" applyBorder="1" applyAlignment="1">
      <alignment/>
    </xf>
    <xf numFmtId="0" fontId="0" fillId="0" borderId="17" xfId="0" applyBorder="1" applyAlignment="1">
      <alignment/>
    </xf>
    <xf numFmtId="170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70" fontId="0" fillId="0" borderId="0" xfId="47" applyFont="1" applyBorder="1" applyAlignment="1">
      <alignment/>
    </xf>
    <xf numFmtId="170" fontId="1" fillId="0" borderId="17" xfId="47" applyFont="1" applyBorder="1" applyAlignment="1">
      <alignment/>
    </xf>
    <xf numFmtId="170" fontId="0" fillId="0" borderId="23" xfId="0" applyNumberForma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170" fontId="0" fillId="0" borderId="19" xfId="47" applyFont="1" applyBorder="1" applyAlignment="1">
      <alignment/>
    </xf>
    <xf numFmtId="0" fontId="0" fillId="0" borderId="21" xfId="0" applyFont="1" applyFill="1" applyBorder="1" applyAlignment="1">
      <alignment/>
    </xf>
    <xf numFmtId="10" fontId="0" fillId="0" borderId="19" xfId="51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10" fontId="0" fillId="0" borderId="24" xfId="51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/>
    </xf>
    <xf numFmtId="170" fontId="0" fillId="0" borderId="20" xfId="47" applyFont="1" applyBorder="1" applyAlignment="1">
      <alignment/>
    </xf>
    <xf numFmtId="170" fontId="0" fillId="0" borderId="16" xfId="47" applyFont="1" applyBorder="1" applyAlignment="1">
      <alignment/>
    </xf>
    <xf numFmtId="170" fontId="0" fillId="0" borderId="23" xfId="47" applyFont="1" applyBorder="1" applyAlignment="1">
      <alignment/>
    </xf>
    <xf numFmtId="0" fontId="4" fillId="0" borderId="18" xfId="0" applyFont="1" applyFill="1" applyBorder="1" applyAlignment="1">
      <alignment/>
    </xf>
    <xf numFmtId="170" fontId="0" fillId="0" borderId="23" xfId="47" applyFont="1" applyBorder="1" applyAlignment="1">
      <alignment/>
    </xf>
    <xf numFmtId="10" fontId="0" fillId="0" borderId="14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170" fontId="0" fillId="0" borderId="20" xfId="0" applyNumberFormat="1" applyBorder="1" applyAlignment="1">
      <alignment/>
    </xf>
    <xf numFmtId="170" fontId="0" fillId="0" borderId="16" xfId="0" applyNumberFormat="1" applyBorder="1" applyAlignment="1">
      <alignment/>
    </xf>
    <xf numFmtId="170" fontId="0" fillId="0" borderId="0" xfId="0" applyNumberFormat="1" applyAlignment="1">
      <alignment/>
    </xf>
    <xf numFmtId="0" fontId="26" fillId="0" borderId="11" xfId="0" applyFont="1" applyBorder="1" applyAlignment="1">
      <alignment horizontal="center"/>
    </xf>
    <xf numFmtId="10" fontId="26" fillId="0" borderId="0" xfId="51" applyNumberFormat="1" applyFont="1" applyBorder="1" applyAlignment="1">
      <alignment horizontal="center"/>
    </xf>
    <xf numFmtId="10" fontId="26" fillId="0" borderId="18" xfId="0" applyNumberFormat="1" applyFont="1" applyBorder="1" applyAlignment="1">
      <alignment horizontal="center"/>
    </xf>
    <xf numFmtId="10" fontId="26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70" fontId="1" fillId="0" borderId="23" xfId="0" applyNumberFormat="1" applyFont="1" applyBorder="1" applyAlignment="1">
      <alignment/>
    </xf>
    <xf numFmtId="170" fontId="0" fillId="0" borderId="15" xfId="0" applyNumberFormat="1" applyBorder="1" applyAlignment="1">
      <alignment/>
    </xf>
    <xf numFmtId="170" fontId="0" fillId="0" borderId="16" xfId="47" applyFont="1" applyBorder="1" applyAlignment="1">
      <alignment/>
    </xf>
    <xf numFmtId="10" fontId="0" fillId="0" borderId="24" xfId="51" applyNumberFormat="1" applyFont="1" applyBorder="1" applyAlignment="1">
      <alignment horizontal="center"/>
    </xf>
    <xf numFmtId="10" fontId="0" fillId="0" borderId="19" xfId="51" applyNumberFormat="1" applyFont="1" applyBorder="1" applyAlignment="1">
      <alignment horizontal="center"/>
    </xf>
    <xf numFmtId="10" fontId="0" fillId="0" borderId="11" xfId="51" applyNumberFormat="1" applyFont="1" applyBorder="1" applyAlignment="1">
      <alignment horizontal="center"/>
    </xf>
    <xf numFmtId="170" fontId="26" fillId="0" borderId="0" xfId="47" applyFont="1" applyBorder="1" applyAlignment="1">
      <alignment/>
    </xf>
    <xf numFmtId="0" fontId="27" fillId="0" borderId="11" xfId="0" applyFont="1" applyBorder="1" applyAlignment="1">
      <alignment horizontal="center"/>
    </xf>
    <xf numFmtId="10" fontId="27" fillId="0" borderId="19" xfId="51" applyNumberFormat="1" applyFont="1" applyBorder="1" applyAlignment="1">
      <alignment horizontal="center"/>
    </xf>
    <xf numFmtId="10" fontId="27" fillId="0" borderId="0" xfId="51" applyNumberFormat="1" applyFont="1" applyBorder="1" applyAlignment="1">
      <alignment horizontal="center"/>
    </xf>
    <xf numFmtId="10" fontId="27" fillId="0" borderId="10" xfId="51" applyNumberFormat="1" applyFont="1" applyBorder="1" applyAlignment="1">
      <alignment horizontal="center"/>
    </xf>
    <xf numFmtId="10" fontId="27" fillId="0" borderId="13" xfId="51" applyNumberFormat="1" applyFont="1" applyBorder="1" applyAlignment="1">
      <alignment horizontal="center"/>
    </xf>
    <xf numFmtId="10" fontId="27" fillId="0" borderId="14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10" fontId="27" fillId="0" borderId="19" xfId="0" applyNumberFormat="1" applyFont="1" applyBorder="1" applyAlignment="1">
      <alignment horizontal="center"/>
    </xf>
    <xf numFmtId="10" fontId="27" fillId="0" borderId="24" xfId="51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19" xfId="0" applyFont="1" applyBorder="1" applyAlignment="1">
      <alignment/>
    </xf>
    <xf numFmtId="10" fontId="27" fillId="0" borderId="11" xfId="51" applyNumberFormat="1" applyFont="1" applyBorder="1" applyAlignment="1">
      <alignment horizontal="center"/>
    </xf>
    <xf numFmtId="10" fontId="27" fillId="0" borderId="18" xfId="0" applyNumberFormat="1" applyFont="1" applyBorder="1" applyAlignment="1">
      <alignment horizontal="center"/>
    </xf>
    <xf numFmtId="10" fontId="27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3" fontId="0" fillId="0" borderId="0" xfId="0" applyNumberFormat="1" applyAlignment="1">
      <alignment/>
    </xf>
    <xf numFmtId="0" fontId="6" fillId="0" borderId="0" xfId="0" applyFont="1" applyAlignment="1">
      <alignment/>
    </xf>
    <xf numFmtId="170" fontId="1" fillId="0" borderId="14" xfId="47" applyFont="1" applyBorder="1" applyAlignment="1">
      <alignment/>
    </xf>
    <xf numFmtId="170" fontId="1" fillId="0" borderId="23" xfId="47" applyFont="1" applyBorder="1" applyAlignment="1">
      <alignment/>
    </xf>
    <xf numFmtId="170" fontId="1" fillId="0" borderId="19" xfId="47" applyFont="1" applyBorder="1" applyAlignment="1">
      <alignment/>
    </xf>
    <xf numFmtId="10" fontId="1" fillId="0" borderId="19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7" xfId="0" applyFont="1" applyBorder="1" applyAlignment="1">
      <alignment horizontal="left"/>
    </xf>
    <xf numFmtId="0" fontId="8" fillId="0" borderId="0" xfId="0" applyFont="1" applyAlignment="1">
      <alignment horizontal="right"/>
    </xf>
    <xf numFmtId="170" fontId="8" fillId="0" borderId="0" xfId="47" applyFont="1" applyBorder="1" applyAlignment="1">
      <alignment horizontal="right"/>
    </xf>
    <xf numFmtId="43" fontId="0" fillId="0" borderId="19" xfId="0" applyNumberFormat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3" fontId="1" fillId="0" borderId="23" xfId="0" applyNumberFormat="1" applyFont="1" applyBorder="1" applyAlignment="1">
      <alignment/>
    </xf>
    <xf numFmtId="10" fontId="0" fillId="0" borderId="0" xfId="0" applyNumberFormat="1" applyAlignment="1">
      <alignment/>
    </xf>
    <xf numFmtId="0" fontId="1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10" fontId="28" fillId="0" borderId="19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7" xfId="0" applyFont="1" applyBorder="1" applyAlignment="1">
      <alignment/>
    </xf>
    <xf numFmtId="170" fontId="26" fillId="0" borderId="19" xfId="47" applyFont="1" applyBorder="1" applyAlignment="1">
      <alignment/>
    </xf>
    <xf numFmtId="170" fontId="26" fillId="0" borderId="19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170" fontId="0" fillId="0" borderId="20" xfId="47" applyFont="1" applyBorder="1" applyAlignment="1">
      <alignment/>
    </xf>
    <xf numFmtId="170" fontId="0" fillId="0" borderId="22" xfId="47" applyFont="1" applyBorder="1" applyAlignment="1">
      <alignment/>
    </xf>
    <xf numFmtId="170" fontId="0" fillId="0" borderId="21" xfId="47" applyFont="1" applyBorder="1" applyAlignment="1">
      <alignment/>
    </xf>
    <xf numFmtId="0" fontId="0" fillId="0" borderId="22" xfId="0" applyBorder="1" applyAlignment="1">
      <alignment horizontal="center"/>
    </xf>
    <xf numFmtId="170" fontId="1" fillId="0" borderId="16" xfId="0" applyNumberFormat="1" applyFont="1" applyBorder="1" applyAlignment="1">
      <alignment/>
    </xf>
    <xf numFmtId="170" fontId="0" fillId="24" borderId="11" xfId="47" applyFont="1" applyFill="1" applyBorder="1" applyAlignment="1">
      <alignment/>
    </xf>
    <xf numFmtId="170" fontId="0" fillId="24" borderId="14" xfId="47" applyFont="1" applyFill="1" applyBorder="1" applyAlignment="1">
      <alignment/>
    </xf>
    <xf numFmtId="0" fontId="0" fillId="0" borderId="12" xfId="0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0" fontId="1" fillId="0" borderId="11" xfId="47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70" fontId="0" fillId="0" borderId="14" xfId="47" applyFont="1" applyBorder="1" applyAlignment="1">
      <alignment/>
    </xf>
    <xf numFmtId="170" fontId="0" fillId="0" borderId="24" xfId="47" applyFont="1" applyBorder="1" applyAlignment="1">
      <alignment/>
    </xf>
    <xf numFmtId="0" fontId="0" fillId="0" borderId="17" xfId="0" applyBorder="1" applyAlignment="1">
      <alignment horizontal="center"/>
    </xf>
    <xf numFmtId="0" fontId="1" fillId="0" borderId="22" xfId="0" applyFont="1" applyBorder="1" applyAlignment="1">
      <alignment horizontal="left"/>
    </xf>
    <xf numFmtId="170" fontId="1" fillId="0" borderId="20" xfId="0" applyNumberFormat="1" applyFont="1" applyBorder="1" applyAlignment="1">
      <alignment/>
    </xf>
    <xf numFmtId="14" fontId="1" fillId="0" borderId="22" xfId="0" applyNumberFormat="1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170" fontId="1" fillId="0" borderId="16" xfId="47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170" fontId="0" fillId="0" borderId="11" xfId="47" applyFont="1" applyBorder="1" applyAlignment="1">
      <alignment/>
    </xf>
    <xf numFmtId="10" fontId="27" fillId="0" borderId="16" xfId="5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3.7109375" style="0" customWidth="1"/>
    <col min="2" max="2" width="12.28125" style="0" customWidth="1"/>
    <col min="3" max="3" width="21.7109375" style="0" customWidth="1"/>
    <col min="5" max="5" width="8.28125" style="0" customWidth="1"/>
    <col min="6" max="6" width="11.8515625" style="0" customWidth="1"/>
    <col min="7" max="7" width="17.57421875" style="0" customWidth="1"/>
  </cols>
  <sheetData>
    <row r="1" ht="19.5">
      <c r="B1" s="117" t="s">
        <v>76</v>
      </c>
    </row>
    <row r="2" ht="17.25">
      <c r="C2" s="122" t="s">
        <v>77</v>
      </c>
    </row>
    <row r="4" ht="12.75">
      <c r="B4" s="28" t="s">
        <v>19</v>
      </c>
    </row>
    <row r="5" ht="12.75">
      <c r="B5" s="28"/>
    </row>
    <row r="6" spans="1:7" ht="12.75">
      <c r="A6" s="152" t="s">
        <v>18</v>
      </c>
      <c r="B6" s="11"/>
      <c r="C6" s="11"/>
      <c r="D6" s="11"/>
      <c r="E6" s="11"/>
      <c r="F6" s="23"/>
      <c r="G6" s="30"/>
    </row>
    <row r="7" spans="1:8" ht="12.75">
      <c r="A7" s="46" t="s">
        <v>3</v>
      </c>
      <c r="B7" s="31" t="s">
        <v>7</v>
      </c>
      <c r="C7" s="2"/>
      <c r="D7" s="2"/>
      <c r="E7" s="2"/>
      <c r="F7" s="3"/>
      <c r="G7" s="167">
        <v>41136</v>
      </c>
      <c r="H7" s="4"/>
    </row>
    <row r="8" spans="1:8" ht="12.75">
      <c r="A8" s="53" t="s">
        <v>4</v>
      </c>
      <c r="B8" s="33" t="s">
        <v>8</v>
      </c>
      <c r="C8" s="11"/>
      <c r="D8" s="11"/>
      <c r="E8" s="11"/>
      <c r="F8" s="23"/>
      <c r="G8" s="10" t="s">
        <v>10</v>
      </c>
      <c r="H8" s="4"/>
    </row>
    <row r="9" spans="1:8" ht="12.75">
      <c r="A9" s="53" t="s">
        <v>5</v>
      </c>
      <c r="B9" s="33" t="s">
        <v>9</v>
      </c>
      <c r="C9" s="11"/>
      <c r="D9" s="11"/>
      <c r="E9" s="11"/>
      <c r="F9" s="23"/>
      <c r="G9" s="10" t="s">
        <v>48</v>
      </c>
      <c r="H9" s="4"/>
    </row>
    <row r="10" spans="1:8" ht="12.75">
      <c r="A10" s="50" t="s">
        <v>6</v>
      </c>
      <c r="B10" s="25" t="s">
        <v>66</v>
      </c>
      <c r="C10" s="6"/>
      <c r="D10" s="6"/>
      <c r="E10" s="6"/>
      <c r="F10" s="7"/>
      <c r="G10" s="37" t="s">
        <v>2</v>
      </c>
      <c r="H10" s="4"/>
    </row>
    <row r="11" spans="1:7" ht="12.75">
      <c r="A11" s="10" t="s">
        <v>20</v>
      </c>
      <c r="B11" s="38"/>
      <c r="C11" s="153"/>
      <c r="D11" s="38"/>
      <c r="E11" s="38"/>
      <c r="F11" s="38"/>
      <c r="G11" s="153"/>
    </row>
    <row r="12" spans="1:8" ht="12.75">
      <c r="A12" s="33" t="s">
        <v>11</v>
      </c>
      <c r="B12" s="11"/>
      <c r="C12" s="23"/>
      <c r="D12" s="33" t="s">
        <v>42</v>
      </c>
      <c r="E12" s="23"/>
      <c r="F12" s="123" t="s">
        <v>12</v>
      </c>
      <c r="G12" s="11"/>
      <c r="H12" s="4"/>
    </row>
    <row r="13" spans="1:8" ht="12.75">
      <c r="A13" s="128" t="s">
        <v>50</v>
      </c>
      <c r="B13" s="11"/>
      <c r="C13" s="23"/>
      <c r="D13" s="135" t="s">
        <v>41</v>
      </c>
      <c r="E13" s="23"/>
      <c r="F13" s="14"/>
      <c r="G13" s="79">
        <v>5</v>
      </c>
      <c r="H13" s="4"/>
    </row>
    <row r="14" spans="1:7" ht="12.75">
      <c r="A14" s="10" t="s">
        <v>21</v>
      </c>
      <c r="B14" s="11"/>
      <c r="C14" s="11"/>
      <c r="D14" s="11"/>
      <c r="E14" s="23"/>
      <c r="F14" s="11"/>
      <c r="G14" s="23"/>
    </row>
    <row r="15" spans="1:8" ht="12.75">
      <c r="A15" s="10" t="s">
        <v>13</v>
      </c>
      <c r="B15" s="11"/>
      <c r="C15" s="11"/>
      <c r="D15" s="11"/>
      <c r="E15" s="11"/>
      <c r="F15" s="11"/>
      <c r="G15" s="11"/>
      <c r="H15" s="115"/>
    </row>
    <row r="16" spans="1:8" ht="12.75">
      <c r="A16" s="22">
        <v>1</v>
      </c>
      <c r="B16" s="33" t="s">
        <v>11</v>
      </c>
      <c r="C16" s="11"/>
      <c r="D16" s="11"/>
      <c r="E16" s="11"/>
      <c r="F16" s="10" t="s">
        <v>65</v>
      </c>
      <c r="G16" s="11"/>
      <c r="H16" s="115"/>
    </row>
    <row r="17" spans="1:8" ht="12.75">
      <c r="A17" s="51">
        <v>2</v>
      </c>
      <c r="B17" s="33" t="s">
        <v>81</v>
      </c>
      <c r="C17" s="11"/>
      <c r="D17" s="11"/>
      <c r="E17" s="11"/>
      <c r="F17" s="44">
        <v>811.8</v>
      </c>
      <c r="G17" s="11"/>
      <c r="H17" s="115"/>
    </row>
    <row r="18" spans="1:8" ht="12.75">
      <c r="A18" s="51">
        <v>3</v>
      </c>
      <c r="B18" s="33" t="s">
        <v>14</v>
      </c>
      <c r="C18" s="11"/>
      <c r="D18" s="11"/>
      <c r="E18" s="11"/>
      <c r="F18" s="10" t="s">
        <v>65</v>
      </c>
      <c r="G18" s="11"/>
      <c r="H18" s="115"/>
    </row>
    <row r="19" spans="1:8" ht="12.75">
      <c r="A19" s="52">
        <v>4</v>
      </c>
      <c r="B19" s="33" t="s">
        <v>46</v>
      </c>
      <c r="C19" s="11"/>
      <c r="D19" s="11"/>
      <c r="E19" s="11"/>
      <c r="F19" s="10" t="s">
        <v>47</v>
      </c>
      <c r="G19" s="11"/>
      <c r="H19" s="115"/>
    </row>
    <row r="20" spans="1:7" ht="12.75">
      <c r="A20" s="18"/>
      <c r="B20" s="41"/>
      <c r="C20" s="5"/>
      <c r="D20" s="5"/>
      <c r="E20" s="5"/>
      <c r="F20" s="24"/>
      <c r="G20" s="5"/>
    </row>
    <row r="21" spans="1:7" ht="12.75">
      <c r="A21" s="10"/>
      <c r="B21" s="38" t="s">
        <v>74</v>
      </c>
      <c r="C21" s="38"/>
      <c r="D21" s="38"/>
      <c r="E21" s="38"/>
      <c r="F21" s="38"/>
      <c r="G21" s="153"/>
    </row>
    <row r="22" spans="1:7" ht="12.75">
      <c r="A22" s="27" t="s">
        <v>67</v>
      </c>
      <c r="B22" s="2"/>
      <c r="C22" s="2"/>
      <c r="D22" s="2"/>
      <c r="E22" s="2"/>
      <c r="F22" s="2"/>
      <c r="G22" s="3"/>
    </row>
    <row r="23" spans="1:7" ht="12.75">
      <c r="A23" s="115" t="s">
        <v>51</v>
      </c>
      <c r="B23" s="5"/>
      <c r="C23" s="5"/>
      <c r="D23" s="5"/>
      <c r="E23" s="5"/>
      <c r="F23" s="5"/>
      <c r="G23" s="150"/>
    </row>
    <row r="24" spans="1:7" ht="12.75">
      <c r="A24" s="160" t="s">
        <v>68</v>
      </c>
      <c r="B24" s="59"/>
      <c r="C24" s="5"/>
      <c r="D24" s="5"/>
      <c r="E24" s="5"/>
      <c r="F24" s="24"/>
      <c r="G24" s="150"/>
    </row>
    <row r="25" spans="1:7" ht="12.75">
      <c r="A25" s="161" t="s">
        <v>69</v>
      </c>
      <c r="B25" s="66"/>
      <c r="C25" s="6"/>
      <c r="D25" s="6"/>
      <c r="E25" s="6"/>
      <c r="F25" s="6"/>
      <c r="G25" s="162"/>
    </row>
    <row r="26" spans="1:7" ht="12.75">
      <c r="A26" s="58"/>
      <c r="B26" s="41"/>
      <c r="C26" s="5"/>
      <c r="D26" s="5"/>
      <c r="E26" s="5"/>
      <c r="F26" s="5"/>
      <c r="G26" s="43"/>
    </row>
    <row r="27" spans="1:7" ht="12.75">
      <c r="A27" s="47"/>
      <c r="B27" s="159" t="s">
        <v>75</v>
      </c>
      <c r="C27" s="2"/>
      <c r="D27" s="155"/>
      <c r="E27" s="155"/>
      <c r="F27" s="155"/>
      <c r="G27" s="156"/>
    </row>
    <row r="28" spans="1:7" ht="12.75">
      <c r="A28" s="165" t="s">
        <v>52</v>
      </c>
      <c r="B28" s="154"/>
      <c r="C28" s="2"/>
      <c r="D28" s="2"/>
      <c r="E28" s="2"/>
      <c r="F28" s="2"/>
      <c r="G28" s="13"/>
    </row>
    <row r="29" spans="1:7" ht="12.75">
      <c r="A29" s="160" t="s">
        <v>53</v>
      </c>
      <c r="B29" s="55"/>
      <c r="C29" s="5"/>
      <c r="D29" s="5"/>
      <c r="E29" s="24"/>
      <c r="F29" s="5"/>
      <c r="G29" s="163"/>
    </row>
    <row r="30" spans="1:7" ht="12.75">
      <c r="A30" s="161" t="s">
        <v>70</v>
      </c>
      <c r="B30" s="157"/>
      <c r="C30" s="6"/>
      <c r="D30" s="6"/>
      <c r="E30" s="6"/>
      <c r="F30" s="6"/>
      <c r="G30" s="162"/>
    </row>
    <row r="31" spans="1:7" ht="12.75">
      <c r="A31" s="5"/>
      <c r="B31" s="56"/>
      <c r="C31" s="5"/>
      <c r="D31" s="24"/>
      <c r="E31" s="5"/>
      <c r="F31" s="5"/>
      <c r="G31" s="43"/>
    </row>
    <row r="32" ht="12.75">
      <c r="D32" s="24"/>
    </row>
    <row r="37" ht="12.75">
      <c r="B37" s="24" t="s">
        <v>71</v>
      </c>
    </row>
    <row r="47" spans="4:7" ht="12.75">
      <c r="D47" s="24" t="s">
        <v>72</v>
      </c>
      <c r="G47" s="124"/>
    </row>
    <row r="48" ht="12.75">
      <c r="D48" s="24" t="s">
        <v>73</v>
      </c>
    </row>
    <row r="49" ht="12.75">
      <c r="A49" s="24"/>
    </row>
    <row r="51" spans="1:7" ht="12.75">
      <c r="A51" s="24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8"/>
      <c r="B53" s="59"/>
      <c r="C53" s="24"/>
      <c r="D53" s="5"/>
      <c r="E53" s="24"/>
      <c r="F53" s="24"/>
      <c r="G53" s="5"/>
    </row>
    <row r="54" spans="1:7" ht="12.75">
      <c r="A54" s="58"/>
      <c r="B54" s="41"/>
      <c r="C54" s="24"/>
      <c r="D54" s="5"/>
      <c r="E54" s="24"/>
      <c r="F54" s="5"/>
      <c r="G54" s="43"/>
    </row>
    <row r="55" spans="1:7" ht="12.75">
      <c r="A55" s="58"/>
      <c r="B55" s="41"/>
      <c r="C55" s="5"/>
      <c r="D55" s="5"/>
      <c r="E55" s="5"/>
      <c r="F55" s="5"/>
      <c r="G55" s="43"/>
    </row>
    <row r="56" spans="1:8" ht="12.75">
      <c r="A56" s="58"/>
      <c r="B56" s="55"/>
      <c r="C56" s="5"/>
      <c r="D56" s="5"/>
      <c r="E56" s="5"/>
      <c r="F56" s="5"/>
      <c r="G56" s="43"/>
      <c r="H56" s="124" t="s">
        <v>43</v>
      </c>
    </row>
    <row r="57" spans="1:7" ht="12.75">
      <c r="A57" s="58"/>
      <c r="B57" s="55"/>
      <c r="C57" s="5"/>
      <c r="D57" s="5"/>
      <c r="E57" s="5"/>
      <c r="F57" s="5"/>
      <c r="G57" s="43"/>
    </row>
    <row r="58" spans="1:7" ht="12.75">
      <c r="A58" s="58"/>
      <c r="B58" s="55"/>
      <c r="C58" s="5"/>
      <c r="D58" s="5"/>
      <c r="E58" s="5"/>
      <c r="F58" s="5"/>
      <c r="G58" s="43"/>
    </row>
    <row r="59" spans="1:7" ht="12.75">
      <c r="A59" s="58"/>
      <c r="B59" s="55"/>
      <c r="C59" s="5"/>
      <c r="D59" s="5"/>
      <c r="E59" s="5"/>
      <c r="F59" s="5"/>
      <c r="G59" s="43"/>
    </row>
    <row r="60" spans="1:7" ht="12.75">
      <c r="A60" s="58"/>
      <c r="B60" s="55"/>
      <c r="C60" s="5"/>
      <c r="D60" s="5"/>
      <c r="E60" s="5"/>
      <c r="F60" s="5"/>
      <c r="G60" s="43"/>
    </row>
    <row r="61" spans="1:7" ht="12.75">
      <c r="A61" s="58"/>
      <c r="B61" s="55"/>
      <c r="C61" s="5"/>
      <c r="D61" s="5"/>
      <c r="E61" s="5"/>
      <c r="F61" s="5"/>
      <c r="G61" s="43"/>
    </row>
    <row r="62" spans="1:7" ht="12.75">
      <c r="A62" s="5"/>
      <c r="B62" s="56"/>
      <c r="C62" s="5"/>
      <c r="D62" s="5"/>
      <c r="E62" s="5"/>
      <c r="F62" s="5"/>
      <c r="G62" s="43"/>
    </row>
  </sheetData>
  <sheetProtection/>
  <printOptions/>
  <pageMargins left="0.511811024" right="0.511811024" top="0.787401575" bottom="0.787401575" header="0.31496062" footer="0.3149606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PageLayoutView="0" workbookViewId="0" topLeftCell="A1">
      <selection activeCell="G73" sqref="G73"/>
    </sheetView>
  </sheetViews>
  <sheetFormatPr defaultColWidth="9.140625" defaultRowHeight="12.75"/>
  <cols>
    <col min="1" max="1" width="10.7109375" style="0" customWidth="1"/>
    <col min="2" max="2" width="34.8515625" style="0" customWidth="1"/>
    <col min="3" max="3" width="13.140625" style="0" customWidth="1"/>
    <col min="4" max="4" width="16.7109375" style="0" customWidth="1"/>
    <col min="5" max="5" width="13.421875" style="0" customWidth="1"/>
    <col min="6" max="6" width="10.8515625" style="0" customWidth="1"/>
    <col min="7" max="7" width="19.8515625" style="0" customWidth="1"/>
  </cols>
  <sheetData>
    <row r="1" ht="17.25">
      <c r="B1" s="122" t="s">
        <v>155</v>
      </c>
    </row>
    <row r="2" ht="12.75">
      <c r="B2" s="1" t="s">
        <v>156</v>
      </c>
    </row>
    <row r="3" ht="12.75">
      <c r="A3" s="1" t="s">
        <v>22</v>
      </c>
    </row>
    <row r="4" spans="1:7" ht="12.75">
      <c r="A4" s="53" t="s">
        <v>23</v>
      </c>
      <c r="B4" s="54" t="s">
        <v>27</v>
      </c>
      <c r="C4" s="11"/>
      <c r="D4" s="38"/>
      <c r="E4" s="153"/>
      <c r="F4" s="153" t="s">
        <v>86</v>
      </c>
      <c r="G4" s="153" t="s">
        <v>85</v>
      </c>
    </row>
    <row r="5" spans="1:7" ht="12.75">
      <c r="A5" s="53" t="s">
        <v>3</v>
      </c>
      <c r="B5" s="33" t="s">
        <v>28</v>
      </c>
      <c r="C5" s="11"/>
      <c r="D5" s="11"/>
      <c r="E5" s="23"/>
      <c r="F5" s="23"/>
      <c r="G5" s="12"/>
    </row>
    <row r="6" spans="1:7" ht="12.75">
      <c r="A6" s="46" t="s">
        <v>4</v>
      </c>
      <c r="B6" s="33" t="s">
        <v>82</v>
      </c>
      <c r="C6" s="11"/>
      <c r="D6" s="11"/>
      <c r="E6" s="23"/>
      <c r="F6" s="23"/>
      <c r="G6" s="12"/>
    </row>
    <row r="7" spans="1:7" ht="12.75">
      <c r="A7" s="53" t="s">
        <v>5</v>
      </c>
      <c r="B7" s="36" t="s">
        <v>29</v>
      </c>
      <c r="C7" s="11"/>
      <c r="D7" s="11"/>
      <c r="E7" s="23"/>
      <c r="F7" s="23"/>
      <c r="G7" s="12"/>
    </row>
    <row r="8" spans="1:7" ht="12.75">
      <c r="A8" s="48" t="s">
        <v>6</v>
      </c>
      <c r="B8" s="36" t="s">
        <v>83</v>
      </c>
      <c r="C8" s="11"/>
      <c r="D8" s="11"/>
      <c r="E8" s="23"/>
      <c r="F8" s="23"/>
      <c r="G8" s="12"/>
    </row>
    <row r="9" spans="1:7" ht="12.75">
      <c r="A9" s="53" t="s">
        <v>17</v>
      </c>
      <c r="B9" s="36" t="s">
        <v>84</v>
      </c>
      <c r="C9" s="11"/>
      <c r="D9" s="11"/>
      <c r="E9" s="23"/>
      <c r="F9" s="23"/>
      <c r="G9" s="12"/>
    </row>
    <row r="10" ht="12.75">
      <c r="B10" s="57" t="s">
        <v>83</v>
      </c>
    </row>
    <row r="11" spans="1:5" ht="12.75">
      <c r="A11" s="1" t="s">
        <v>88</v>
      </c>
      <c r="B11" s="172" t="s">
        <v>87</v>
      </c>
      <c r="C11" s="1"/>
      <c r="D11" s="1"/>
      <c r="E11" s="1"/>
    </row>
    <row r="12" spans="1:5" ht="12.75">
      <c r="A12" s="1"/>
      <c r="B12" s="172" t="s">
        <v>89</v>
      </c>
      <c r="C12" s="1"/>
      <c r="D12" s="1"/>
      <c r="E12" s="1"/>
    </row>
    <row r="13" spans="1:7" ht="12.75">
      <c r="A13" s="53" t="s">
        <v>3</v>
      </c>
      <c r="B13" s="33" t="s">
        <v>0</v>
      </c>
      <c r="C13" s="11"/>
      <c r="D13" s="11"/>
      <c r="E13" s="23"/>
      <c r="F13" s="23"/>
      <c r="G13" s="12"/>
    </row>
    <row r="14" spans="1:7" ht="12.75">
      <c r="A14" s="53" t="s">
        <v>4</v>
      </c>
      <c r="B14" s="20" t="s">
        <v>30</v>
      </c>
      <c r="C14" s="5"/>
      <c r="D14" s="5"/>
      <c r="E14" s="126"/>
      <c r="F14" s="23"/>
      <c r="G14" s="12"/>
    </row>
    <row r="15" spans="1:7" ht="12.75">
      <c r="A15" s="46" t="s">
        <v>5</v>
      </c>
      <c r="B15" s="36" t="s">
        <v>31</v>
      </c>
      <c r="C15" s="11"/>
      <c r="D15" s="11"/>
      <c r="E15" s="23"/>
      <c r="F15" s="23"/>
      <c r="G15" s="12"/>
    </row>
    <row r="16" spans="1:7" ht="12.75">
      <c r="A16" s="53" t="s">
        <v>6</v>
      </c>
      <c r="B16" s="62" t="s">
        <v>32</v>
      </c>
      <c r="C16" s="5"/>
      <c r="D16" s="5"/>
      <c r="E16" s="23"/>
      <c r="F16" s="23"/>
      <c r="G16" s="12"/>
    </row>
    <row r="17" spans="1:7" ht="12.75">
      <c r="A17" s="48" t="s">
        <v>17</v>
      </c>
      <c r="B17" s="36" t="s">
        <v>33</v>
      </c>
      <c r="C17" s="14"/>
      <c r="D17" s="11"/>
      <c r="E17" s="23"/>
      <c r="F17" s="23"/>
      <c r="G17" s="12"/>
    </row>
    <row r="18" spans="1:7" ht="12.75">
      <c r="A18" s="53" t="s">
        <v>24</v>
      </c>
      <c r="B18" s="60" t="s">
        <v>1</v>
      </c>
      <c r="C18" s="5"/>
      <c r="D18" s="5"/>
      <c r="E18" s="23"/>
      <c r="F18" s="23"/>
      <c r="G18" s="12"/>
    </row>
    <row r="19" spans="1:7" ht="12.75">
      <c r="A19" s="48" t="s">
        <v>25</v>
      </c>
      <c r="B19" s="36" t="s">
        <v>34</v>
      </c>
      <c r="C19" s="11"/>
      <c r="D19" s="11"/>
      <c r="E19" s="3"/>
      <c r="F19" s="3"/>
      <c r="G19" s="13"/>
    </row>
    <row r="20" spans="1:7" ht="12.75">
      <c r="A20" s="53" t="s">
        <v>26</v>
      </c>
      <c r="B20" s="57" t="s">
        <v>35</v>
      </c>
      <c r="C20" s="6"/>
      <c r="D20" s="6"/>
      <c r="E20" s="23"/>
      <c r="F20" s="23"/>
      <c r="G20" s="12"/>
    </row>
    <row r="21" spans="1:7" ht="12.75">
      <c r="A21" s="30"/>
      <c r="B21" s="127" t="s">
        <v>90</v>
      </c>
      <c r="C21" s="11"/>
      <c r="D21" s="11"/>
      <c r="E21" s="23"/>
      <c r="F21" s="7"/>
      <c r="G21" s="118">
        <f>G14+G15+G16+G17+G18+G19+G20</f>
        <v>0</v>
      </c>
    </row>
    <row r="22" spans="2:7" ht="12.75">
      <c r="B22" s="172" t="s">
        <v>91</v>
      </c>
      <c r="G22" s="84"/>
    </row>
    <row r="23" spans="1:4" ht="12.75">
      <c r="A23" s="174" t="s">
        <v>3</v>
      </c>
      <c r="B23" s="57" t="s">
        <v>92</v>
      </c>
      <c r="C23" s="21"/>
      <c r="D23" s="21"/>
    </row>
    <row r="24" spans="1:7" ht="12.75">
      <c r="A24" s="53" t="s">
        <v>4</v>
      </c>
      <c r="B24" s="173" t="s">
        <v>93</v>
      </c>
      <c r="C24" s="42"/>
      <c r="D24" s="42"/>
      <c r="E24" s="23"/>
      <c r="F24" s="23"/>
      <c r="G24" s="12"/>
    </row>
    <row r="25" spans="1:7" ht="12.75">
      <c r="A25" s="53" t="s">
        <v>5</v>
      </c>
      <c r="B25" s="33" t="s">
        <v>94</v>
      </c>
      <c r="C25" s="11"/>
      <c r="D25" s="11"/>
      <c r="E25" s="23"/>
      <c r="F25" s="23"/>
      <c r="G25" s="12"/>
    </row>
    <row r="26" spans="1:7" ht="12.75">
      <c r="A26" s="46" t="s">
        <v>6</v>
      </c>
      <c r="B26" s="33" t="s">
        <v>95</v>
      </c>
      <c r="C26" s="11"/>
      <c r="D26" s="11"/>
      <c r="E26" s="23"/>
      <c r="F26" s="23"/>
      <c r="G26" s="61"/>
    </row>
    <row r="27" spans="1:7" ht="12.75">
      <c r="A27" s="53" t="s">
        <v>5</v>
      </c>
      <c r="B27" s="36" t="s">
        <v>96</v>
      </c>
      <c r="C27" s="11"/>
      <c r="D27" s="11"/>
      <c r="E27" s="23"/>
      <c r="F27" s="23"/>
      <c r="G27" s="61"/>
    </row>
    <row r="28" spans="1:7" ht="12.75">
      <c r="A28" s="48" t="s">
        <v>6</v>
      </c>
      <c r="B28" s="36" t="s">
        <v>97</v>
      </c>
      <c r="C28" s="11"/>
      <c r="D28" s="11"/>
      <c r="E28" s="23"/>
      <c r="F28" s="23"/>
      <c r="G28" s="61"/>
    </row>
    <row r="29" spans="1:7" ht="12.75">
      <c r="A29" s="40" t="s">
        <v>17</v>
      </c>
      <c r="B29" s="36" t="s">
        <v>98</v>
      </c>
      <c r="C29" s="11"/>
      <c r="D29" s="11"/>
      <c r="E29" s="23"/>
      <c r="F29" s="23"/>
      <c r="G29" s="61"/>
    </row>
    <row r="30" spans="1:7" ht="12.75">
      <c r="A30" s="128"/>
      <c r="B30" s="128" t="s">
        <v>99</v>
      </c>
      <c r="C30" s="11"/>
      <c r="D30" s="11"/>
      <c r="E30" s="23"/>
      <c r="F30" s="23"/>
      <c r="G30" s="120"/>
    </row>
    <row r="31" ht="12.75">
      <c r="B31" s="1" t="s">
        <v>100</v>
      </c>
    </row>
    <row r="32" spans="1:7" ht="12.75">
      <c r="A32" s="53" t="s">
        <v>3</v>
      </c>
      <c r="B32" s="55" t="s">
        <v>101</v>
      </c>
      <c r="E32" s="63"/>
      <c r="F32" s="63"/>
      <c r="G32" s="12"/>
    </row>
    <row r="33" spans="1:7" ht="12.75">
      <c r="A33" s="46" t="s">
        <v>4</v>
      </c>
      <c r="B33" s="55" t="s">
        <v>102</v>
      </c>
      <c r="E33" s="65"/>
      <c r="F33" s="65"/>
      <c r="G33" s="61"/>
    </row>
    <row r="34" spans="1:7" ht="12.75">
      <c r="A34" s="53" t="s">
        <v>5</v>
      </c>
      <c r="B34" s="55" t="s">
        <v>103</v>
      </c>
      <c r="E34" s="63"/>
      <c r="F34" s="63"/>
      <c r="G34" s="61"/>
    </row>
    <row r="35" spans="1:7" ht="12.75">
      <c r="A35" s="48" t="s">
        <v>6</v>
      </c>
      <c r="B35" s="55" t="s">
        <v>104</v>
      </c>
      <c r="E35" s="65"/>
      <c r="F35" s="65"/>
      <c r="G35" s="61"/>
    </row>
    <row r="36" spans="1:7" ht="12.75">
      <c r="A36" s="127"/>
      <c r="B36" s="175" t="s">
        <v>105</v>
      </c>
      <c r="C36" s="11"/>
      <c r="D36" s="11"/>
      <c r="E36" s="121"/>
      <c r="F36" s="73"/>
      <c r="G36" s="118"/>
    </row>
    <row r="37" spans="2:6" ht="12.75">
      <c r="B37" s="1" t="s">
        <v>106</v>
      </c>
      <c r="E37" s="16"/>
      <c r="F37" s="16"/>
    </row>
    <row r="38" spans="1:7" ht="12.75">
      <c r="A38" s="53" t="s">
        <v>3</v>
      </c>
      <c r="B38" s="60" t="s">
        <v>110</v>
      </c>
      <c r="C38" s="2"/>
      <c r="D38" s="2"/>
      <c r="E38" s="101"/>
      <c r="F38" s="101"/>
      <c r="G38" s="12"/>
    </row>
    <row r="39" spans="1:7" ht="12.75">
      <c r="A39" s="46"/>
      <c r="B39" s="10" t="s">
        <v>108</v>
      </c>
      <c r="C39" s="11"/>
      <c r="D39" s="11"/>
      <c r="E39" s="101"/>
      <c r="F39" s="101"/>
      <c r="G39" s="61"/>
    </row>
    <row r="40" spans="1:7" ht="12.75">
      <c r="A40" s="47"/>
      <c r="B40" s="170" t="s">
        <v>109</v>
      </c>
      <c r="C40" s="41"/>
      <c r="D40" s="5"/>
      <c r="E40" s="102"/>
      <c r="F40" s="102"/>
      <c r="G40" s="70"/>
    </row>
    <row r="41" spans="1:7" ht="12.75">
      <c r="A41" s="47" t="s">
        <v>3</v>
      </c>
      <c r="B41" s="33" t="s">
        <v>107</v>
      </c>
      <c r="C41" s="11"/>
      <c r="D41" s="11"/>
      <c r="E41" s="103"/>
      <c r="F41" s="103"/>
      <c r="G41" s="68"/>
    </row>
    <row r="42" spans="1:7" ht="12.75">
      <c r="A42" s="67"/>
      <c r="B42" s="1" t="s">
        <v>111</v>
      </c>
      <c r="E42" s="104"/>
      <c r="F42" s="104"/>
      <c r="G42" s="69"/>
    </row>
    <row r="43" spans="1:7" ht="12.75">
      <c r="A43" s="127"/>
      <c r="B43" s="71"/>
      <c r="C43" s="11"/>
      <c r="D43" s="11"/>
      <c r="E43" s="121"/>
      <c r="F43" s="108"/>
      <c r="G43" s="120"/>
    </row>
    <row r="44" spans="1:7" ht="12.75">
      <c r="A44" s="56" t="s">
        <v>113</v>
      </c>
      <c r="B44" s="176" t="s">
        <v>112</v>
      </c>
      <c r="C44" s="5"/>
      <c r="D44" s="5"/>
      <c r="E44" s="177" t="s">
        <v>114</v>
      </c>
      <c r="F44" s="106"/>
      <c r="G44" s="125" t="s">
        <v>44</v>
      </c>
    </row>
    <row r="45" spans="1:7" ht="12.75">
      <c r="A45" s="180" t="s">
        <v>3</v>
      </c>
      <c r="B45" s="56" t="s">
        <v>115</v>
      </c>
      <c r="C45" s="5"/>
      <c r="D45" s="5"/>
      <c r="E45" s="106"/>
      <c r="F45" s="106"/>
      <c r="G45" s="43"/>
    </row>
    <row r="46" spans="1:7" ht="12.75">
      <c r="A46" s="180" t="s">
        <v>4</v>
      </c>
      <c r="B46" s="56" t="s">
        <v>116</v>
      </c>
      <c r="C46" s="5"/>
      <c r="D46" s="5"/>
      <c r="E46" s="106"/>
      <c r="F46" s="106"/>
      <c r="G46" s="43"/>
    </row>
    <row r="47" spans="1:6" ht="12.75">
      <c r="A47" s="180" t="s">
        <v>5</v>
      </c>
      <c r="B47" s="56" t="s">
        <v>117</v>
      </c>
      <c r="E47" s="107"/>
      <c r="F47" s="107"/>
    </row>
    <row r="48" spans="1:6" ht="12.75">
      <c r="A48" s="181" t="s">
        <v>6</v>
      </c>
      <c r="B48" s="56" t="s">
        <v>118</v>
      </c>
      <c r="E48" s="107"/>
      <c r="F48" s="107"/>
    </row>
    <row r="49" spans="1:7" ht="12.75">
      <c r="A49" s="53" t="s">
        <v>17</v>
      </c>
      <c r="B49" s="77" t="s">
        <v>119</v>
      </c>
      <c r="C49" s="2"/>
      <c r="D49" s="2"/>
      <c r="E49" s="100"/>
      <c r="F49" s="100"/>
      <c r="G49" s="137"/>
    </row>
    <row r="50" spans="1:7" ht="12.75">
      <c r="A50" s="53" t="s">
        <v>24</v>
      </c>
      <c r="B50" s="33" t="s">
        <v>49</v>
      </c>
      <c r="C50" s="11"/>
      <c r="D50" s="11"/>
      <c r="E50" s="101"/>
      <c r="F50" s="101"/>
      <c r="G50" s="12"/>
    </row>
    <row r="51" spans="1:7" ht="12.75">
      <c r="A51" s="47" t="s">
        <v>25</v>
      </c>
      <c r="B51" s="60" t="s">
        <v>120</v>
      </c>
      <c r="C51" s="2"/>
      <c r="D51" s="2"/>
      <c r="E51" s="103"/>
      <c r="F51" s="103"/>
      <c r="G51" s="68"/>
    </row>
    <row r="52" spans="1:7" ht="12.75">
      <c r="A52" s="67" t="s">
        <v>26</v>
      </c>
      <c r="B52" s="62" t="s">
        <v>121</v>
      </c>
      <c r="C52" s="6"/>
      <c r="D52" s="6"/>
      <c r="E52" s="104"/>
      <c r="F52" s="104"/>
      <c r="G52" s="69"/>
    </row>
    <row r="53" spans="1:7" ht="12.75">
      <c r="A53" s="182" t="s">
        <v>23</v>
      </c>
      <c r="B53" s="11" t="s">
        <v>122</v>
      </c>
      <c r="C53" s="11"/>
      <c r="D53" s="11"/>
      <c r="E53" s="121"/>
      <c r="F53" s="108"/>
      <c r="G53" s="119"/>
    </row>
    <row r="54" spans="1:6" ht="12.75">
      <c r="A54" s="179" t="s">
        <v>126</v>
      </c>
      <c r="B54" s="178" t="s">
        <v>123</v>
      </c>
      <c r="E54" s="107"/>
      <c r="F54" s="107"/>
    </row>
    <row r="55" spans="1:9" ht="12.75">
      <c r="A55" s="181" t="s">
        <v>127</v>
      </c>
      <c r="B55" s="178" t="s">
        <v>124</v>
      </c>
      <c r="E55" s="107"/>
      <c r="F55" s="107"/>
      <c r="I55" s="130"/>
    </row>
    <row r="56" spans="1:7" ht="12.75">
      <c r="A56" s="53" t="s">
        <v>128</v>
      </c>
      <c r="B56" s="26" t="s">
        <v>125</v>
      </c>
      <c r="C56" s="2"/>
      <c r="D56" s="2"/>
      <c r="E56" s="100"/>
      <c r="F56" s="100"/>
      <c r="G56" s="136"/>
    </row>
    <row r="57" spans="1:7" ht="12.75">
      <c r="A57" s="53" t="s">
        <v>129</v>
      </c>
      <c r="B57" s="33" t="s">
        <v>84</v>
      </c>
      <c r="C57" s="11"/>
      <c r="D57" s="11"/>
      <c r="E57" s="101"/>
      <c r="F57" s="101"/>
      <c r="G57" s="12"/>
    </row>
    <row r="58" spans="1:7" ht="12.75">
      <c r="A58" s="46"/>
      <c r="B58" s="115" t="s">
        <v>130</v>
      </c>
      <c r="C58" s="24"/>
      <c r="D58" s="5"/>
      <c r="E58" s="109" t="s">
        <v>131</v>
      </c>
      <c r="F58" s="109"/>
      <c r="G58" s="61"/>
    </row>
    <row r="59" spans="1:7" ht="12.75">
      <c r="A59" s="46"/>
      <c r="B59" s="60"/>
      <c r="C59" s="2"/>
      <c r="D59" s="2"/>
      <c r="E59" s="112"/>
      <c r="F59" s="112"/>
      <c r="G59" s="183"/>
    </row>
    <row r="60" spans="1:7" ht="12.75">
      <c r="A60" s="186" t="s">
        <v>132</v>
      </c>
      <c r="B60" s="185"/>
      <c r="C60" s="185"/>
      <c r="D60" s="185"/>
      <c r="E60" s="185"/>
      <c r="F60" s="185"/>
      <c r="G60" s="185"/>
    </row>
    <row r="61" spans="1:7" ht="12.75">
      <c r="A61" s="185"/>
      <c r="B61" s="185"/>
      <c r="C61" s="185"/>
      <c r="D61" s="185"/>
      <c r="E61" s="185"/>
      <c r="F61" s="185"/>
      <c r="G61" s="185"/>
    </row>
    <row r="62" spans="1:7" ht="12.75">
      <c r="A62" s="48"/>
      <c r="B62" s="57"/>
      <c r="C62" s="5"/>
      <c r="D62" s="5"/>
      <c r="E62" s="109"/>
      <c r="F62" s="184"/>
      <c r="G62" s="162"/>
    </row>
    <row r="63" spans="1:7" ht="12.75">
      <c r="A63" s="127" t="s">
        <v>133</v>
      </c>
      <c r="B63" s="175" t="s">
        <v>134</v>
      </c>
      <c r="C63" s="11"/>
      <c r="E63" s="1" t="s">
        <v>114</v>
      </c>
      <c r="F63" s="105"/>
      <c r="G63" s="118"/>
    </row>
    <row r="64" spans="1:6" ht="12.75">
      <c r="A64" t="s">
        <v>3</v>
      </c>
      <c r="B64" t="s">
        <v>135</v>
      </c>
      <c r="E64" s="110"/>
      <c r="F64" s="110"/>
    </row>
    <row r="65" spans="1:7" ht="12.75">
      <c r="A65" s="1"/>
      <c r="B65" t="s">
        <v>136</v>
      </c>
      <c r="E65" s="110"/>
      <c r="F65" s="110"/>
      <c r="G65" s="132"/>
    </row>
    <row r="66" spans="1:7" ht="12.75">
      <c r="A66" s="135" t="s">
        <v>137</v>
      </c>
      <c r="B66" s="187"/>
      <c r="C66" s="187"/>
      <c r="D66" s="187"/>
      <c r="E66" s="188"/>
      <c r="F66" s="100"/>
      <c r="G66" s="136"/>
    </row>
    <row r="67" spans="1:7" ht="12.75">
      <c r="A67" s="53"/>
      <c r="B67" s="33"/>
      <c r="C67" s="11"/>
      <c r="D67" s="11"/>
      <c r="E67" s="101"/>
      <c r="F67" s="101"/>
      <c r="G67" s="12"/>
    </row>
    <row r="68" spans="1:7" ht="12.75">
      <c r="A68" s="189" t="s">
        <v>138</v>
      </c>
      <c r="B68" s="115" t="s">
        <v>139</v>
      </c>
      <c r="C68" s="5"/>
      <c r="D68" s="38" t="s">
        <v>147</v>
      </c>
      <c r="E68" s="121" t="s">
        <v>114</v>
      </c>
      <c r="F68" s="109"/>
      <c r="G68" s="61"/>
    </row>
    <row r="69" spans="1:7" ht="12.75">
      <c r="A69" s="53" t="s">
        <v>113</v>
      </c>
      <c r="B69" s="36"/>
      <c r="C69" s="11"/>
      <c r="D69" s="11"/>
      <c r="E69" s="101"/>
      <c r="F69" s="101"/>
      <c r="G69" s="61"/>
    </row>
    <row r="70" spans="1:7" ht="12.75">
      <c r="A70" s="48" t="s">
        <v>3</v>
      </c>
      <c r="B70" s="62" t="s">
        <v>140</v>
      </c>
      <c r="C70" s="5"/>
      <c r="D70" s="5"/>
      <c r="E70" s="109"/>
      <c r="F70" s="109"/>
      <c r="G70" s="61"/>
    </row>
    <row r="71" spans="1:7" ht="12.75">
      <c r="A71" s="53" t="s">
        <v>4</v>
      </c>
      <c r="B71" s="36" t="s">
        <v>141</v>
      </c>
      <c r="C71" s="14"/>
      <c r="D71" s="11"/>
      <c r="E71" s="101"/>
      <c r="F71" s="101"/>
      <c r="G71" s="61"/>
    </row>
    <row r="72" spans="1:7" ht="12.75">
      <c r="A72" s="53" t="s">
        <v>5</v>
      </c>
      <c r="B72" s="36" t="s">
        <v>142</v>
      </c>
      <c r="C72" s="11"/>
      <c r="D72" s="11"/>
      <c r="E72" s="101"/>
      <c r="F72" s="101"/>
      <c r="G72" s="12"/>
    </row>
    <row r="73" spans="1:7" ht="12.75">
      <c r="A73" s="164" t="s">
        <v>6</v>
      </c>
      <c r="B73" s="11" t="s">
        <v>144</v>
      </c>
      <c r="C73" s="11"/>
      <c r="D73" s="131"/>
      <c r="E73" s="133"/>
      <c r="F73" s="111"/>
      <c r="G73" s="93"/>
    </row>
    <row r="74" spans="1:7" ht="12.75">
      <c r="A74" s="53" t="s">
        <v>17</v>
      </c>
      <c r="B74" s="33" t="s">
        <v>143</v>
      </c>
      <c r="C74" s="11"/>
      <c r="D74" s="11"/>
      <c r="E74" s="101"/>
      <c r="F74" s="101"/>
      <c r="G74" s="72"/>
    </row>
    <row r="75" spans="1:7" ht="12.75">
      <c r="A75" s="164" t="s">
        <v>24</v>
      </c>
      <c r="B75" s="11" t="s">
        <v>145</v>
      </c>
      <c r="C75" s="11"/>
      <c r="D75" s="38"/>
      <c r="E75" s="121"/>
      <c r="F75" s="108"/>
      <c r="G75" s="93"/>
    </row>
    <row r="76" spans="1:6" ht="12.75">
      <c r="A76" s="179" t="s">
        <v>25</v>
      </c>
      <c r="B76" s="178" t="s">
        <v>146</v>
      </c>
      <c r="E76" s="110"/>
      <c r="F76" s="110"/>
    </row>
    <row r="77" spans="1:7" ht="12.75">
      <c r="A77" s="1" t="s">
        <v>148</v>
      </c>
      <c r="E77" s="110"/>
      <c r="F77" s="110"/>
      <c r="G77" s="116"/>
    </row>
    <row r="78" spans="5:6" ht="12.75">
      <c r="E78" s="110"/>
      <c r="F78" s="110"/>
    </row>
    <row r="79" spans="1:7" ht="12.75">
      <c r="A79" s="190"/>
      <c r="B79" s="191"/>
      <c r="C79" s="191"/>
      <c r="D79" s="191"/>
      <c r="E79" s="191"/>
      <c r="F79" s="191"/>
      <c r="G79" s="192"/>
    </row>
    <row r="80" spans="1:7" ht="12.75">
      <c r="A80" s="193"/>
      <c r="B80" s="194" t="s">
        <v>149</v>
      </c>
      <c r="C80" s="194" t="s">
        <v>131</v>
      </c>
      <c r="D80" s="194"/>
      <c r="E80" s="194"/>
      <c r="F80" s="194"/>
      <c r="G80" s="195"/>
    </row>
    <row r="81" spans="1:7" ht="12.75">
      <c r="A81" s="193"/>
      <c r="B81" s="194" t="s">
        <v>150</v>
      </c>
      <c r="C81" s="194"/>
      <c r="D81" s="194"/>
      <c r="E81" s="194"/>
      <c r="F81" s="194"/>
      <c r="G81" s="195"/>
    </row>
    <row r="82" spans="1:7" ht="12.75">
      <c r="A82" s="193"/>
      <c r="B82" s="194"/>
      <c r="C82" s="194"/>
      <c r="D82" s="194"/>
      <c r="E82" s="194"/>
      <c r="F82" s="194"/>
      <c r="G82" s="195"/>
    </row>
    <row r="83" spans="1:7" ht="12.75">
      <c r="A83" s="193"/>
      <c r="B83" s="194" t="s">
        <v>151</v>
      </c>
      <c r="C83" s="194" t="s">
        <v>131</v>
      </c>
      <c r="D83" s="194"/>
      <c r="E83" s="194"/>
      <c r="F83" s="194"/>
      <c r="G83" s="195"/>
    </row>
    <row r="84" spans="1:7" ht="12.75">
      <c r="A84" s="193"/>
      <c r="B84" s="194"/>
      <c r="C84" s="194"/>
      <c r="D84" s="194"/>
      <c r="E84" s="194"/>
      <c r="F84" s="194"/>
      <c r="G84" s="195"/>
    </row>
    <row r="85" spans="1:7" ht="12.75">
      <c r="A85" s="193"/>
      <c r="B85" s="194" t="s">
        <v>152</v>
      </c>
      <c r="C85" s="194"/>
      <c r="D85" s="194"/>
      <c r="E85" s="194"/>
      <c r="F85" s="194"/>
      <c r="G85" s="195"/>
    </row>
    <row r="86" spans="1:7" ht="12.75">
      <c r="A86" s="196"/>
      <c r="B86" s="197" t="s">
        <v>153</v>
      </c>
      <c r="C86" s="197" t="s">
        <v>131</v>
      </c>
      <c r="D86" s="197"/>
      <c r="E86" s="197"/>
      <c r="F86" s="197"/>
      <c r="G86" s="198"/>
    </row>
    <row r="87" spans="1:7" ht="12.75">
      <c r="A87" s="58"/>
      <c r="B87" s="76"/>
      <c r="C87" s="5"/>
      <c r="D87" s="5"/>
      <c r="E87" s="102"/>
      <c r="F87" s="86"/>
      <c r="G87" s="99" t="e">
        <f>#REF!+G21+G30+G86</f>
        <v>#REF!</v>
      </c>
    </row>
    <row r="88" spans="1:7" ht="12.75">
      <c r="A88" s="80"/>
      <c r="B88" s="5"/>
      <c r="C88" s="5"/>
      <c r="D88" s="41"/>
      <c r="E88" s="114"/>
      <c r="F88" s="88"/>
      <c r="G88" s="75"/>
    </row>
    <row r="89" spans="1:7" ht="12.75">
      <c r="A89" s="74"/>
      <c r="B89" s="64" t="s">
        <v>154</v>
      </c>
      <c r="C89" s="2"/>
      <c r="D89" s="2"/>
      <c r="E89" s="100"/>
      <c r="F89" s="85"/>
      <c r="G89" s="136" t="e">
        <f>G86+#REF!+G21+G30</f>
        <v>#REF!</v>
      </c>
    </row>
    <row r="90" spans="1:7" ht="12.75">
      <c r="A90" s="53"/>
      <c r="B90" s="26"/>
      <c r="C90" s="11"/>
      <c r="D90" s="11"/>
      <c r="E90" s="101"/>
      <c r="F90" s="97"/>
      <c r="G90" s="12"/>
    </row>
    <row r="91" spans="1:7" ht="12.75">
      <c r="A91" s="46"/>
      <c r="B91" s="26"/>
      <c r="C91" s="5"/>
      <c r="D91" s="5"/>
      <c r="E91" s="109"/>
      <c r="F91" s="96"/>
      <c r="G91" s="61"/>
    </row>
    <row r="92" spans="1:7" ht="12.75">
      <c r="A92" s="53"/>
      <c r="B92" s="77"/>
      <c r="C92" s="11"/>
      <c r="D92" s="11"/>
      <c r="E92" s="101"/>
      <c r="F92" s="97"/>
      <c r="G92" s="61"/>
    </row>
    <row r="93" spans="1:7" ht="12.75">
      <c r="A93" s="48"/>
      <c r="B93" s="26"/>
      <c r="C93" s="5"/>
      <c r="D93" s="5"/>
      <c r="E93" s="109"/>
      <c r="F93" s="96"/>
      <c r="G93" s="61"/>
    </row>
    <row r="94" spans="1:7" ht="12.75">
      <c r="A94" s="46"/>
      <c r="B94" s="60"/>
      <c r="C94" s="2"/>
      <c r="D94" s="2"/>
      <c r="E94" s="112"/>
      <c r="F94" s="98"/>
      <c r="G94" s="13"/>
    </row>
    <row r="95" spans="1:7" ht="12.75">
      <c r="A95" s="14"/>
      <c r="B95" s="11"/>
      <c r="C95" s="11"/>
      <c r="D95" s="79"/>
      <c r="E95" s="113"/>
      <c r="F95" s="87"/>
      <c r="G95" s="93"/>
    </row>
    <row r="97" ht="12.75">
      <c r="B97" s="1"/>
    </row>
    <row r="102" ht="12.75">
      <c r="G102" s="124"/>
    </row>
    <row r="106" ht="12.75">
      <c r="B106" s="1"/>
    </row>
    <row r="108" spans="1:7" ht="12.75">
      <c r="A108" s="79"/>
      <c r="B108" s="79"/>
      <c r="C108" s="78"/>
      <c r="D108" s="11"/>
      <c r="E108" s="11"/>
      <c r="F108" s="11"/>
      <c r="G108" s="74"/>
    </row>
    <row r="109" spans="1:7" ht="12.75">
      <c r="A109" s="34"/>
      <c r="B109" s="32"/>
      <c r="C109" s="2"/>
      <c r="D109" s="2"/>
      <c r="E109" s="3"/>
      <c r="F109" s="3"/>
      <c r="G109" s="82"/>
    </row>
    <row r="110" spans="1:7" ht="12.75">
      <c r="A110" s="29"/>
      <c r="B110" s="33"/>
      <c r="C110" s="11"/>
      <c r="D110" s="11"/>
      <c r="E110" s="23"/>
      <c r="F110" s="23"/>
      <c r="G110" s="15"/>
    </row>
    <row r="111" spans="1:7" ht="12.75">
      <c r="A111" s="29"/>
      <c r="B111" s="66"/>
      <c r="C111" s="6"/>
      <c r="D111" s="6"/>
      <c r="E111" s="7"/>
      <c r="F111" s="7"/>
      <c r="G111" s="45"/>
    </row>
    <row r="112" spans="1:7" ht="12.75">
      <c r="A112" s="35"/>
      <c r="B112" s="66"/>
      <c r="C112" s="6"/>
      <c r="D112" s="6"/>
      <c r="E112" s="7"/>
      <c r="F112" s="7"/>
      <c r="G112" s="83"/>
    </row>
    <row r="113" spans="1:7" ht="12.75">
      <c r="A113" s="128"/>
      <c r="B113" s="11"/>
      <c r="C113" s="11"/>
      <c r="D113" s="11"/>
      <c r="E113" s="23"/>
      <c r="F113" s="23"/>
      <c r="G113" s="93"/>
    </row>
    <row r="114" spans="1:7" ht="12.75">
      <c r="A114" s="81"/>
      <c r="B114" s="42"/>
      <c r="C114" s="11"/>
      <c r="D114" s="11"/>
      <c r="E114" s="23"/>
      <c r="F114" s="23"/>
      <c r="G114" s="72"/>
    </row>
    <row r="115" spans="1:7" ht="12.75">
      <c r="A115" s="128"/>
      <c r="B115" s="11"/>
      <c r="C115" s="11"/>
      <c r="D115" s="11"/>
      <c r="E115" s="23"/>
      <c r="F115" s="23"/>
      <c r="G115" s="129"/>
    </row>
    <row r="118" ht="12.75">
      <c r="B118" s="1"/>
    </row>
    <row r="120" spans="1:7" ht="12.75">
      <c r="A120" s="39"/>
      <c r="B120" s="17"/>
      <c r="C120" s="46"/>
      <c r="D120" s="46"/>
      <c r="E120" s="46"/>
      <c r="F120" s="90" t="s">
        <v>37</v>
      </c>
      <c r="G120" s="90" t="s">
        <v>39</v>
      </c>
    </row>
    <row r="121" spans="1:7" ht="12.75">
      <c r="A121" s="40"/>
      <c r="B121" s="18"/>
      <c r="C121" s="48"/>
      <c r="D121" s="48"/>
      <c r="E121" s="48"/>
      <c r="F121" s="91" t="s">
        <v>15</v>
      </c>
      <c r="G121" s="91" t="s">
        <v>16</v>
      </c>
    </row>
    <row r="122" spans="1:7" ht="12.75">
      <c r="A122" s="168"/>
      <c r="B122" s="18"/>
      <c r="C122" s="48"/>
      <c r="D122" s="48"/>
      <c r="E122" s="48"/>
      <c r="F122" s="91" t="s">
        <v>38</v>
      </c>
      <c r="G122" s="91" t="s">
        <v>40</v>
      </c>
    </row>
    <row r="123" spans="1:7" ht="12.75">
      <c r="A123" s="134"/>
      <c r="B123" s="18"/>
      <c r="C123" s="48"/>
      <c r="D123" s="48"/>
      <c r="E123" s="48"/>
      <c r="F123" s="91"/>
      <c r="G123" s="49"/>
    </row>
    <row r="124" spans="1:7" ht="12.75">
      <c r="A124" s="146"/>
      <c r="B124" s="18"/>
      <c r="C124" s="48"/>
      <c r="D124" s="48"/>
      <c r="E124" s="138"/>
      <c r="F124" s="49"/>
      <c r="G124" s="49"/>
    </row>
    <row r="125" spans="1:7" ht="12.75">
      <c r="A125" s="46"/>
      <c r="B125" s="148"/>
      <c r="C125" s="144"/>
      <c r="D125" s="17"/>
      <c r="E125" s="140"/>
      <c r="F125" s="142">
        <v>5</v>
      </c>
      <c r="G125" s="139">
        <f>E125*F125</f>
        <v>0</v>
      </c>
    </row>
    <row r="126" spans="1:7" ht="12.75">
      <c r="A126" s="50"/>
      <c r="B126" s="149"/>
      <c r="C126" s="145"/>
      <c r="D126" s="19"/>
      <c r="E126" s="141"/>
      <c r="F126" s="92"/>
      <c r="G126" s="95"/>
    </row>
    <row r="127" spans="1:7" ht="12.75">
      <c r="A127" s="147"/>
      <c r="B127" s="6"/>
      <c r="C127" s="6"/>
      <c r="D127" s="6"/>
      <c r="E127" s="6"/>
      <c r="F127" s="7"/>
      <c r="G127" s="143">
        <f>G125</f>
        <v>0</v>
      </c>
    </row>
    <row r="129" ht="12.75">
      <c r="B129" s="1"/>
    </row>
    <row r="130" spans="1:7" ht="12.75">
      <c r="A130" s="30"/>
      <c r="B130" s="11"/>
      <c r="C130" s="38"/>
      <c r="D130" s="11"/>
      <c r="E130" s="11"/>
      <c r="F130" s="11"/>
      <c r="G130" s="30"/>
    </row>
    <row r="131" spans="1:7" ht="12.75">
      <c r="A131" s="30"/>
      <c r="B131" s="38"/>
      <c r="C131" s="11"/>
      <c r="D131" s="11"/>
      <c r="E131" s="11"/>
      <c r="F131" s="11"/>
      <c r="G131" s="74" t="s">
        <v>36</v>
      </c>
    </row>
    <row r="132" spans="1:7" ht="12.75">
      <c r="A132" s="89"/>
      <c r="B132" s="41"/>
      <c r="C132" s="5"/>
      <c r="D132" s="5"/>
      <c r="E132" s="5"/>
      <c r="F132" s="5"/>
      <c r="G132" s="94">
        <f>C125</f>
        <v>0</v>
      </c>
    </row>
    <row r="133" spans="1:7" ht="12.75">
      <c r="A133" s="29"/>
      <c r="B133" s="42"/>
      <c r="C133" s="11"/>
      <c r="D133" s="11"/>
      <c r="E133" s="11"/>
      <c r="F133" s="11"/>
      <c r="G133" s="45">
        <f>G127</f>
        <v>0</v>
      </c>
    </row>
    <row r="134" spans="1:7" ht="12.75">
      <c r="A134" s="89"/>
      <c r="B134" s="170"/>
      <c r="C134" s="24"/>
      <c r="D134" s="24"/>
      <c r="E134" s="24"/>
      <c r="F134" s="24"/>
      <c r="G134" s="8"/>
    </row>
    <row r="135" spans="1:7" ht="12.75">
      <c r="A135" s="9"/>
      <c r="B135" s="158"/>
      <c r="C135" s="158"/>
      <c r="D135" s="158"/>
      <c r="E135" s="158"/>
      <c r="F135" s="158"/>
      <c r="G135" s="169">
        <f>G133*12</f>
        <v>0</v>
      </c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76"/>
      <c r="B138" s="5"/>
      <c r="C138" s="5"/>
      <c r="D138" s="5"/>
      <c r="E138" s="5"/>
      <c r="F138" s="5"/>
      <c r="G138" s="5"/>
    </row>
    <row r="139" spans="1:7" ht="12.75">
      <c r="A139" s="76"/>
      <c r="B139" s="5"/>
      <c r="C139" s="5"/>
      <c r="D139" s="5"/>
      <c r="E139" s="5"/>
      <c r="F139" s="5"/>
      <c r="G139" s="5"/>
    </row>
    <row r="140" spans="1:7" ht="12.75">
      <c r="A140" s="76"/>
      <c r="B140" s="5"/>
      <c r="C140" s="5"/>
      <c r="D140" s="5"/>
      <c r="E140" s="5"/>
      <c r="F140" s="5"/>
      <c r="G140" s="5"/>
    </row>
    <row r="141" spans="1:7" ht="12.75">
      <c r="A141" s="151"/>
      <c r="B141" s="5"/>
      <c r="C141" s="5"/>
      <c r="D141" s="5"/>
      <c r="E141" s="5"/>
      <c r="F141" s="5"/>
      <c r="G141" s="5"/>
    </row>
    <row r="142" spans="1:7" ht="12.75">
      <c r="A142" s="151"/>
      <c r="B142" s="5"/>
      <c r="C142" s="5"/>
      <c r="D142" s="5"/>
      <c r="E142" s="5"/>
      <c r="F142" s="5"/>
      <c r="G142" s="5"/>
    </row>
    <row r="143" spans="1:7" ht="12.75">
      <c r="A143" s="151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9" ht="12.75">
      <c r="C149" s="21" t="s">
        <v>62</v>
      </c>
    </row>
    <row r="150" spans="3:4" ht="12.75">
      <c r="C150" s="21" t="s">
        <v>63</v>
      </c>
      <c r="D150" s="24"/>
    </row>
    <row r="151" spans="1:4" ht="12.75">
      <c r="A151" s="21"/>
      <c r="C151" s="21" t="s">
        <v>64</v>
      </c>
      <c r="D151" s="24"/>
    </row>
    <row r="156" ht="12.75">
      <c r="D156" s="24"/>
    </row>
    <row r="157" ht="12.75">
      <c r="D157" s="24"/>
    </row>
    <row r="160" ht="12.75">
      <c r="G160" s="124" t="s">
        <v>45</v>
      </c>
    </row>
  </sheetData>
  <sheetProtection/>
  <mergeCells count="1">
    <mergeCell ref="A60:G61"/>
  </mergeCells>
  <printOptions/>
  <pageMargins left="0.511811024" right="0.511811024" top="0.787401575" bottom="0.787401575" header="0.31496062" footer="0.3149606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J15" sqref="J15"/>
    </sheetView>
  </sheetViews>
  <sheetFormatPr defaultColWidth="9.140625" defaultRowHeight="12.75"/>
  <cols>
    <col min="2" max="2" width="18.28125" style="0" customWidth="1"/>
    <col min="3" max="3" width="15.00390625" style="0" customWidth="1"/>
    <col min="4" max="4" width="13.28125" style="0" customWidth="1"/>
    <col min="5" max="5" width="16.57421875" style="0" customWidth="1"/>
  </cols>
  <sheetData>
    <row r="1" ht="19.5">
      <c r="A1" s="117" t="s">
        <v>76</v>
      </c>
    </row>
    <row r="2" ht="17.25">
      <c r="B2" s="122" t="s">
        <v>77</v>
      </c>
    </row>
    <row r="3" ht="17.25">
      <c r="B3" s="122"/>
    </row>
    <row r="4" ht="17.25">
      <c r="B4" s="122"/>
    </row>
    <row r="6" spans="2:3" ht="12.75">
      <c r="B6" s="1" t="s">
        <v>54</v>
      </c>
      <c r="C6" s="1"/>
    </row>
    <row r="7" ht="12.75">
      <c r="C7" s="1"/>
    </row>
    <row r="8" spans="2:3" ht="12.75">
      <c r="B8" s="1" t="s">
        <v>79</v>
      </c>
      <c r="C8" s="1"/>
    </row>
    <row r="10" spans="2:5" ht="12.75">
      <c r="B10" s="53" t="s">
        <v>55</v>
      </c>
      <c r="C10" s="53" t="s">
        <v>56</v>
      </c>
      <c r="D10" s="53" t="s">
        <v>57</v>
      </c>
      <c r="E10" s="53" t="s">
        <v>58</v>
      </c>
    </row>
    <row r="11" spans="2:5" ht="12.75">
      <c r="B11" s="29" t="s">
        <v>78</v>
      </c>
      <c r="C11" s="72">
        <f>'Auxiliar Administrativo'!G115</f>
        <v>0</v>
      </c>
      <c r="D11" s="164">
        <v>5</v>
      </c>
      <c r="E11" s="72">
        <f>C11*D11</f>
        <v>0</v>
      </c>
    </row>
    <row r="12" spans="2:5" ht="12.75">
      <c r="B12" s="10" t="s">
        <v>59</v>
      </c>
      <c r="C12" s="38"/>
      <c r="D12" s="153"/>
      <c r="E12" s="166">
        <f>E11</f>
        <v>0</v>
      </c>
    </row>
    <row r="13" spans="2:5" ht="12.75">
      <c r="B13" s="10" t="s">
        <v>60</v>
      </c>
      <c r="C13" s="38"/>
      <c r="D13" s="153"/>
      <c r="E13" s="119">
        <f>E12*12</f>
        <v>0</v>
      </c>
    </row>
    <row r="17" ht="12.75">
      <c r="A17" s="171" t="s">
        <v>61</v>
      </c>
    </row>
    <row r="20" ht="12.75">
      <c r="B20" s="21"/>
    </row>
    <row r="21" ht="12.75">
      <c r="B21" s="21"/>
    </row>
    <row r="22" ht="12.75">
      <c r="B22" s="21"/>
    </row>
    <row r="24" ht="12.75">
      <c r="A24" s="21" t="s">
        <v>71</v>
      </c>
    </row>
    <row r="30" ht="12.75">
      <c r="A30" s="21" t="s">
        <v>80</v>
      </c>
    </row>
    <row r="40" ht="12.75">
      <c r="B40" s="21" t="s">
        <v>62</v>
      </c>
    </row>
    <row r="41" ht="12.75">
      <c r="B41" s="21" t="s">
        <v>63</v>
      </c>
    </row>
    <row r="42" ht="12.75">
      <c r="B42" s="21" t="s">
        <v>64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 SP2 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Alves</dc:creator>
  <cp:keywords/>
  <dc:description/>
  <cp:lastModifiedBy>Sergio</cp:lastModifiedBy>
  <cp:lastPrinted>2012-08-14T16:42:58Z</cp:lastPrinted>
  <dcterms:created xsi:type="dcterms:W3CDTF">2011-01-10T19:51:02Z</dcterms:created>
  <dcterms:modified xsi:type="dcterms:W3CDTF">2012-11-13T18:32:34Z</dcterms:modified>
  <cp:category/>
  <cp:version/>
  <cp:contentType/>
  <cp:contentStatus/>
</cp:coreProperties>
</file>